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ead-Agency\TJ508\53-56 Mont-Oversight Actv\53b-WebPostVal\24-25\"/>
    </mc:Choice>
  </mc:AlternateContent>
  <xr:revisionPtr revIDLastSave="0" documentId="8_{AE1C17FE-3274-4475-8BE8-5DD61392EB4F}" xr6:coauthVersionLast="47" xr6:coauthVersionMax="47" xr10:uidLastSave="{00000000-0000-0000-0000-000000000000}"/>
  <bookViews>
    <workbookView xWindow="38280" yWindow="-120" windowWidth="29040" windowHeight="15720" activeTab="2" xr2:uid="{46A1C7DA-184F-4B0A-9FA5-AAF2FE8A1E59}"/>
  </bookViews>
  <sheets>
    <sheet name="splat" sheetId="6" r:id="rId1"/>
    <sheet name="Links" sheetId="5" r:id="rId2"/>
    <sheet name="Heartland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0" l="1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B2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A2" i="20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<sst xmlns="http://schemas.openxmlformats.org/spreadsheetml/2006/main" count="40" uniqueCount="40">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</sst>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 applyFill="1" applyBorder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Q7" sqref="Q7"/>
    </sheetView>
  </sheetViews>
  <sheetFormatPr defaultColWidth="31.3984375" defaultRowHeight="14.25" x14ac:dyDescent="0.45"/>
  <cols>
    <col min="1" max="1" width="32" bestFit="1" customWidth="1"/>
    <col min="2" max="4" width="8.86328125" bestFit="1" customWidth="1"/>
    <col min="5" max="5" width="10" bestFit="1" customWidth="1"/>
    <col min="6" max="6" width="8.86328125" bestFit="1" customWidth="1"/>
    <col min="7" max="7" width="7.86328125" bestFit="1" customWidth="1"/>
    <col min="8" max="8" width="8.86328125" bestFit="1" customWidth="1"/>
    <col min="9" max="9" width="8.73046875" bestFit="1" customWidth="1"/>
    <col min="10" max="10" width="9" bestFit="1" customWidth="1"/>
    <col min="11" max="11" width="11" bestFit="1" customWidth="1"/>
    <col min="12" max="12" width="11.265625" customWidth="1"/>
    <col min="13" max="13" width="9.265625" bestFit="1" customWidth="1"/>
    <col min="14" max="15" width="11.265625" customWidth="1"/>
    <col min="16" max="16" width="10.73046875" bestFit="1" customWidth="1"/>
  </cols>
  <sheetData>
    <row r="1" spans="1:16" s="1" customFormat="1" ht="57" x14ac:dyDescent="0.4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x14ac:dyDescent="0.45">
      <c r="A2" s="25" t="s">
        <v>22</v>
      </c>
      <c r="B2" s="15">
        <v>6</v>
      </c>
      <c r="C2" s="16">
        <v>4.4150110375275938E-3</v>
      </c>
      <c r="D2" s="17">
        <v>418</v>
      </c>
      <c r="E2" s="18">
        <v>0.30757910228108903</v>
      </c>
      <c r="F2" s="17">
        <v>935</v>
      </c>
      <c r="G2" s="18">
        <v>0.68800588668138341</v>
      </c>
      <c r="H2" s="19">
        <v>1359</v>
      </c>
      <c r="I2" s="6">
        <v>144</v>
      </c>
      <c r="J2" s="3">
        <v>95</v>
      </c>
      <c r="K2" s="4">
        <v>0.65972222222222221</v>
      </c>
      <c r="L2" s="10">
        <v>0</v>
      </c>
      <c r="M2" s="6">
        <v>9.77</v>
      </c>
      <c r="N2" s="3">
        <v>0</v>
      </c>
      <c r="O2" s="28">
        <v>0</v>
      </c>
      <c r="P2" s="12">
        <v>0.99754172970585386</v>
      </c>
    </row>
    <row r="3" spans="1:16" x14ac:dyDescent="0.45">
      <c r="A3" s="26" t="s">
        <v>23</v>
      </c>
      <c r="B3" s="15">
        <v>96</v>
      </c>
      <c r="C3" s="16">
        <v>8.5485307212822798E-2</v>
      </c>
      <c r="D3" s="17">
        <v>378</v>
      </c>
      <c r="E3" s="18">
        <v>0.33659839715048978</v>
      </c>
      <c r="F3" s="17">
        <v>649</v>
      </c>
      <c r="G3" s="18">
        <v>0.57791629563668745</v>
      </c>
      <c r="H3" s="19">
        <v>1123</v>
      </c>
      <c r="I3" s="6">
        <v>106</v>
      </c>
      <c r="J3" s="3">
        <v>58</v>
      </c>
      <c r="K3" s="4">
        <v>0.54716981132075471</v>
      </c>
      <c r="L3" s="10">
        <v>0</v>
      </c>
      <c r="M3" s="6">
        <v>10.32</v>
      </c>
      <c r="N3" s="3">
        <v>0</v>
      </c>
      <c r="O3" s="28">
        <v>0</v>
      </c>
      <c r="P3" s="12">
        <v>0.9986138656089395</v>
      </c>
    </row>
    <row r="4" spans="1:16" x14ac:dyDescent="0.45">
      <c r="A4" s="26" t="s">
        <v>24</v>
      </c>
      <c r="B4" s="15">
        <v>52</v>
      </c>
      <c r="C4" s="16">
        <v>2.1648626144879269E-2</v>
      </c>
      <c r="D4" s="17">
        <v>852</v>
      </c>
      <c r="E4" s="18">
        <v>0.35470441298917571</v>
      </c>
      <c r="F4" s="17">
        <v>1498</v>
      </c>
      <c r="G4" s="18">
        <v>0.62364696086594507</v>
      </c>
      <c r="H4" s="19">
        <v>2402</v>
      </c>
      <c r="I4" s="6">
        <v>166</v>
      </c>
      <c r="J4" s="3">
        <v>74</v>
      </c>
      <c r="K4" s="4">
        <v>0.44578313253012047</v>
      </c>
      <c r="L4" s="10">
        <v>0</v>
      </c>
      <c r="M4" s="6">
        <v>15.93</v>
      </c>
      <c r="N4" s="3">
        <v>25</v>
      </c>
      <c r="O4" s="28">
        <v>0.18382352941176472</v>
      </c>
      <c r="P4" s="12">
        <v>0.99606488586336583</v>
      </c>
    </row>
    <row r="5" spans="1:16" x14ac:dyDescent="0.45">
      <c r="A5" s="26" t="s">
        <v>25</v>
      </c>
      <c r="B5" s="15">
        <v>432</v>
      </c>
      <c r="C5" s="16">
        <v>0.21951219512195122</v>
      </c>
      <c r="D5" s="17">
        <v>683</v>
      </c>
      <c r="E5" s="18">
        <v>0.34705284552845528</v>
      </c>
      <c r="F5" s="17">
        <v>853</v>
      </c>
      <c r="G5" s="18">
        <v>0.43343495934959347</v>
      </c>
      <c r="H5" s="19">
        <v>1968</v>
      </c>
      <c r="I5" s="6">
        <v>133</v>
      </c>
      <c r="J5" s="3">
        <v>76</v>
      </c>
      <c r="K5" s="4">
        <v>0.5714285714285714</v>
      </c>
      <c r="L5" s="10">
        <v>1</v>
      </c>
      <c r="M5" s="6">
        <v>12.31</v>
      </c>
      <c r="N5" s="3">
        <v>11</v>
      </c>
      <c r="O5" s="28">
        <v>9.6491228070175433E-2</v>
      </c>
      <c r="P5" s="12">
        <v>0.99915188441242442</v>
      </c>
    </row>
    <row r="6" spans="1:16" x14ac:dyDescent="0.45">
      <c r="A6" s="26" t="s">
        <v>26</v>
      </c>
      <c r="B6" s="15">
        <v>113</v>
      </c>
      <c r="C6" s="16">
        <v>6.7664670658682632E-2</v>
      </c>
      <c r="D6" s="17">
        <v>332</v>
      </c>
      <c r="E6" s="18">
        <v>0.19880239520958085</v>
      </c>
      <c r="F6" s="17">
        <v>1225</v>
      </c>
      <c r="G6" s="18">
        <v>0.73353293413173648</v>
      </c>
      <c r="H6" s="19">
        <v>1670</v>
      </c>
      <c r="I6" s="6">
        <v>133</v>
      </c>
      <c r="J6" s="3">
        <v>86</v>
      </c>
      <c r="K6" s="4">
        <v>0.64661654135338342</v>
      </c>
      <c r="L6" s="10">
        <v>1</v>
      </c>
      <c r="M6" s="6">
        <v>15.53</v>
      </c>
      <c r="N6" s="3">
        <v>24</v>
      </c>
      <c r="O6" s="28">
        <v>0.25</v>
      </c>
      <c r="P6" s="12">
        <v>0.99817469945957871</v>
      </c>
    </row>
    <row r="7" spans="1:16" x14ac:dyDescent="0.45">
      <c r="A7" s="26" t="s">
        <v>27</v>
      </c>
      <c r="B7" s="15">
        <v>81</v>
      </c>
      <c r="C7" s="16">
        <v>0.12053571428571429</v>
      </c>
      <c r="D7" s="17">
        <v>215</v>
      </c>
      <c r="E7" s="18">
        <v>0.31994047619047616</v>
      </c>
      <c r="F7" s="17">
        <v>376</v>
      </c>
      <c r="G7" s="18">
        <v>0.55952380952380953</v>
      </c>
      <c r="H7" s="19">
        <v>672</v>
      </c>
      <c r="I7" s="6">
        <v>64</v>
      </c>
      <c r="J7" s="3">
        <v>45</v>
      </c>
      <c r="K7" s="4">
        <v>0.703125</v>
      </c>
      <c r="L7" s="10">
        <v>1</v>
      </c>
      <c r="M7" s="6">
        <v>10.44</v>
      </c>
      <c r="N7" s="3">
        <v>0</v>
      </c>
      <c r="O7" s="28">
        <v>0</v>
      </c>
      <c r="P7" s="12">
        <v>0.99958979793275249</v>
      </c>
    </row>
    <row r="8" spans="1:16" x14ac:dyDescent="0.45">
      <c r="A8" s="26" t="s">
        <v>28</v>
      </c>
      <c r="B8" s="15">
        <v>257</v>
      </c>
      <c r="C8" s="16">
        <v>0.21416666666666667</v>
      </c>
      <c r="D8" s="17">
        <v>414</v>
      </c>
      <c r="E8" s="18">
        <v>0.34499999999999997</v>
      </c>
      <c r="F8" s="17">
        <v>529</v>
      </c>
      <c r="G8" s="18">
        <v>0.44083333333333335</v>
      </c>
      <c r="H8" s="19">
        <v>1200</v>
      </c>
      <c r="I8" s="6">
        <v>92</v>
      </c>
      <c r="J8" s="3">
        <v>62</v>
      </c>
      <c r="K8" s="4">
        <v>0.67391304347826086</v>
      </c>
      <c r="L8" s="10">
        <v>0</v>
      </c>
      <c r="M8" s="6">
        <v>11.03</v>
      </c>
      <c r="N8" s="3">
        <v>3</v>
      </c>
      <c r="O8" s="28">
        <v>3.8461538461538464E-2</v>
      </c>
      <c r="P8" s="12">
        <v>0.99815806064801649</v>
      </c>
    </row>
    <row r="9" spans="1:16" x14ac:dyDescent="0.45">
      <c r="A9" s="26" t="s">
        <v>29</v>
      </c>
      <c r="B9" s="15">
        <v>25</v>
      </c>
      <c r="C9" s="16">
        <v>0.21929824561403508</v>
      </c>
      <c r="D9" s="17">
        <v>41</v>
      </c>
      <c r="E9" s="18">
        <v>0.35964912280701755</v>
      </c>
      <c r="F9" s="17">
        <v>48</v>
      </c>
      <c r="G9" s="18">
        <v>0.42105263157894735</v>
      </c>
      <c r="H9" s="19">
        <v>114</v>
      </c>
      <c r="I9" s="6">
        <v>17</v>
      </c>
      <c r="J9" s="3">
        <v>12</v>
      </c>
      <c r="K9" s="4">
        <v>0.70588235294117652</v>
      </c>
      <c r="L9" s="10">
        <v>0</v>
      </c>
      <c r="M9" s="6">
        <v>3.8</v>
      </c>
      <c r="N9" s="3">
        <v>0</v>
      </c>
      <c r="O9" s="28">
        <v>0</v>
      </c>
      <c r="P9" s="12">
        <v>0.99845440494590421</v>
      </c>
    </row>
    <row r="10" spans="1:16" x14ac:dyDescent="0.45">
      <c r="A10" s="26" t="s">
        <v>30</v>
      </c>
      <c r="B10" s="15">
        <v>395</v>
      </c>
      <c r="C10" s="16">
        <v>0.13281775386684599</v>
      </c>
      <c r="D10" s="17">
        <v>651</v>
      </c>
      <c r="E10" s="18">
        <v>0.21889710827168796</v>
      </c>
      <c r="F10" s="17">
        <v>1928</v>
      </c>
      <c r="G10" s="18">
        <v>0.64828513786146602</v>
      </c>
      <c r="H10" s="19">
        <v>2974</v>
      </c>
      <c r="I10" s="6">
        <v>202</v>
      </c>
      <c r="J10" s="3">
        <v>106</v>
      </c>
      <c r="K10" s="4">
        <v>0.52475247524752477</v>
      </c>
      <c r="L10" s="10">
        <v>0</v>
      </c>
      <c r="M10" s="6">
        <v>16.04</v>
      </c>
      <c r="N10" s="3">
        <v>30</v>
      </c>
      <c r="O10" s="28">
        <v>0.19607843137254902</v>
      </c>
      <c r="P10" s="12">
        <v>0.99569823955070746</v>
      </c>
    </row>
    <row r="11" spans="1:16" x14ac:dyDescent="0.45">
      <c r="A11" s="26" t="s">
        <v>31</v>
      </c>
      <c r="B11" s="15">
        <v>517</v>
      </c>
      <c r="C11" s="16">
        <v>0.21777590564448188</v>
      </c>
      <c r="D11" s="17">
        <v>838</v>
      </c>
      <c r="E11" s="18">
        <v>0.35299073294018535</v>
      </c>
      <c r="F11" s="17">
        <v>1019</v>
      </c>
      <c r="G11" s="18">
        <v>0.42923336141533275</v>
      </c>
      <c r="H11" s="19">
        <v>2374</v>
      </c>
      <c r="I11" s="6">
        <v>120</v>
      </c>
      <c r="J11" s="3">
        <v>79</v>
      </c>
      <c r="K11" s="4">
        <v>0.65833333333333333</v>
      </c>
      <c r="L11" s="10">
        <v>0</v>
      </c>
      <c r="M11" s="6">
        <v>17.32</v>
      </c>
      <c r="N11" s="3">
        <v>22</v>
      </c>
      <c r="O11" s="28">
        <v>0.19469026548672566</v>
      </c>
      <c r="P11" s="12">
        <v>0.9968110987426041</v>
      </c>
    </row>
    <row r="12" spans="1:16" x14ac:dyDescent="0.45">
      <c r="A12" s="26" t="s">
        <v>32</v>
      </c>
      <c r="B12" s="15">
        <v>697</v>
      </c>
      <c r="C12" s="16">
        <v>0.26291965296114672</v>
      </c>
      <c r="D12" s="17">
        <v>645</v>
      </c>
      <c r="E12" s="18">
        <v>0.24330441342889475</v>
      </c>
      <c r="F12" s="17">
        <v>1309</v>
      </c>
      <c r="G12" s="18">
        <v>0.49377593360995853</v>
      </c>
      <c r="H12" s="19">
        <v>2651</v>
      </c>
      <c r="I12" s="6">
        <v>189</v>
      </c>
      <c r="J12" s="3">
        <v>89</v>
      </c>
      <c r="K12" s="4">
        <v>0.47089947089947087</v>
      </c>
      <c r="L12" s="10">
        <v>0</v>
      </c>
      <c r="M12" s="6">
        <v>13.34</v>
      </c>
      <c r="N12" s="3">
        <v>9</v>
      </c>
      <c r="O12" s="28">
        <v>6.3829787234042548E-2</v>
      </c>
      <c r="P12" s="12">
        <v>0.9977214317144194</v>
      </c>
    </row>
    <row r="13" spans="1:16" x14ac:dyDescent="0.45">
      <c r="A13" s="26" t="s">
        <v>33</v>
      </c>
      <c r="B13" s="15">
        <v>146</v>
      </c>
      <c r="C13" s="16">
        <v>8.3956296722254173E-2</v>
      </c>
      <c r="D13" s="17">
        <v>448</v>
      </c>
      <c r="E13" s="18">
        <v>0.25761932144910871</v>
      </c>
      <c r="F13" s="17">
        <v>1145</v>
      </c>
      <c r="G13" s="18">
        <v>0.65842438182863716</v>
      </c>
      <c r="H13" s="19">
        <v>1739</v>
      </c>
      <c r="I13" s="6">
        <v>112</v>
      </c>
      <c r="J13" s="3">
        <v>46</v>
      </c>
      <c r="K13" s="4">
        <v>0.4107142857142857</v>
      </c>
      <c r="L13" s="10">
        <v>0</v>
      </c>
      <c r="M13" s="6">
        <v>17.22</v>
      </c>
      <c r="N13" s="3">
        <v>21</v>
      </c>
      <c r="O13" s="28">
        <v>0.24705882352941178</v>
      </c>
      <c r="P13" s="12">
        <v>0.99803368416418736</v>
      </c>
    </row>
    <row r="14" spans="1:16" x14ac:dyDescent="0.45">
      <c r="A14" s="26" t="s">
        <v>34</v>
      </c>
      <c r="B14" s="15">
        <v>113</v>
      </c>
      <c r="C14" s="16">
        <v>5.7244174265450865E-2</v>
      </c>
      <c r="D14" s="17">
        <v>409</v>
      </c>
      <c r="E14" s="18">
        <v>0.20719351570415401</v>
      </c>
      <c r="F14" s="17">
        <v>1452</v>
      </c>
      <c r="G14" s="18">
        <v>0.73556231003039518</v>
      </c>
      <c r="H14" s="19">
        <v>1974</v>
      </c>
      <c r="I14" s="6">
        <v>180</v>
      </c>
      <c r="J14" s="3">
        <v>97</v>
      </c>
      <c r="K14" s="4">
        <v>0.53888888888888886</v>
      </c>
      <c r="L14" s="10">
        <v>0</v>
      </c>
      <c r="M14" s="6">
        <v>13.36</v>
      </c>
      <c r="N14" s="3">
        <v>6</v>
      </c>
      <c r="O14" s="28">
        <v>4.5112781954887216E-2</v>
      </c>
      <c r="P14" s="12">
        <v>0.99522538457727827</v>
      </c>
    </row>
    <row r="15" spans="1:16" x14ac:dyDescent="0.45">
      <c r="A15" s="26" t="s">
        <v>35</v>
      </c>
      <c r="B15" s="15">
        <v>11</v>
      </c>
      <c r="C15" s="16">
        <v>3.8327526132404179E-2</v>
      </c>
      <c r="D15" s="17">
        <v>111</v>
      </c>
      <c r="E15" s="18">
        <v>0.38675958188153309</v>
      </c>
      <c r="F15" s="17">
        <v>165</v>
      </c>
      <c r="G15" s="18">
        <v>0.57491289198606277</v>
      </c>
      <c r="H15" s="19">
        <v>287</v>
      </c>
      <c r="I15" s="6">
        <v>19</v>
      </c>
      <c r="J15" s="3">
        <v>6</v>
      </c>
      <c r="K15" s="4">
        <v>0.31578947368421051</v>
      </c>
      <c r="L15" s="10">
        <v>0</v>
      </c>
      <c r="M15" s="6">
        <v>17.73</v>
      </c>
      <c r="N15" s="3">
        <v>5</v>
      </c>
      <c r="O15" s="28">
        <v>0.33333333333333331</v>
      </c>
      <c r="P15" s="12">
        <v>0.99623391350485324</v>
      </c>
    </row>
    <row r="16" spans="1:16" x14ac:dyDescent="0.45">
      <c r="A16" s="26" t="s">
        <v>36</v>
      </c>
      <c r="B16" s="15">
        <v>93</v>
      </c>
      <c r="C16" s="16">
        <v>7.4340527577937646E-2</v>
      </c>
      <c r="D16" s="17">
        <v>471</v>
      </c>
      <c r="E16" s="18">
        <v>0.3764988009592326</v>
      </c>
      <c r="F16" s="17">
        <v>687</v>
      </c>
      <c r="G16" s="18">
        <v>0.54916067146282976</v>
      </c>
      <c r="H16" s="19">
        <v>1251</v>
      </c>
      <c r="I16" s="6">
        <v>102</v>
      </c>
      <c r="J16" s="3">
        <v>57</v>
      </c>
      <c r="K16" s="4">
        <v>0.55882352941176472</v>
      </c>
      <c r="L16" s="10">
        <v>2</v>
      </c>
      <c r="M16" s="6">
        <v>13.18</v>
      </c>
      <c r="N16" s="3">
        <v>10</v>
      </c>
      <c r="O16" s="28">
        <v>0.12820512820512819</v>
      </c>
      <c r="P16" s="12">
        <v>0.99883495232975794</v>
      </c>
    </row>
    <row r="17" spans="1:16" x14ac:dyDescent="0.45">
      <c r="A17" s="26" t="s">
        <v>37</v>
      </c>
      <c r="B17" s="15">
        <v>113</v>
      </c>
      <c r="C17" s="16">
        <v>5.6500000000000002E-2</v>
      </c>
      <c r="D17" s="17">
        <v>809</v>
      </c>
      <c r="E17" s="18">
        <v>0.40450000000000003</v>
      </c>
      <c r="F17" s="17">
        <v>1078</v>
      </c>
      <c r="G17" s="18">
        <v>0.53900000000000003</v>
      </c>
      <c r="H17" s="19">
        <v>2000</v>
      </c>
      <c r="I17" s="6">
        <v>117</v>
      </c>
      <c r="J17" s="3">
        <v>66</v>
      </c>
      <c r="K17" s="4">
        <v>0.5641025641025641</v>
      </c>
      <c r="L17" s="10">
        <v>0</v>
      </c>
      <c r="M17" s="6">
        <v>16.71</v>
      </c>
      <c r="N17" s="3">
        <v>25</v>
      </c>
      <c r="O17" s="28">
        <v>0.23148148148148148</v>
      </c>
      <c r="P17" s="12">
        <v>0.99831860255668292</v>
      </c>
    </row>
    <row r="18" spans="1:16" x14ac:dyDescent="0.45">
      <c r="A18" s="26" t="s">
        <v>38</v>
      </c>
      <c r="B18" s="15">
        <v>16</v>
      </c>
      <c r="C18" s="16">
        <v>1.4388489208633094E-2</v>
      </c>
      <c r="D18" s="17">
        <v>384</v>
      </c>
      <c r="E18" s="18">
        <v>0.34532374100719426</v>
      </c>
      <c r="F18" s="17">
        <v>712</v>
      </c>
      <c r="G18" s="18">
        <v>0.64028776978417268</v>
      </c>
      <c r="H18" s="19">
        <v>1112</v>
      </c>
      <c r="I18" s="6">
        <v>74</v>
      </c>
      <c r="J18" s="3">
        <v>36</v>
      </c>
      <c r="K18" s="4">
        <v>0.48648648648648651</v>
      </c>
      <c r="L18" s="10">
        <v>1</v>
      </c>
      <c r="M18" s="6">
        <v>16.54</v>
      </c>
      <c r="N18" s="3">
        <v>16</v>
      </c>
      <c r="O18" s="28">
        <v>0.25396825396825395</v>
      </c>
      <c r="P18" s="12">
        <v>0.99681379925897484</v>
      </c>
    </row>
    <row r="19" spans="1:16" ht="14.65" thickBot="1" x14ac:dyDescent="0.5">
      <c r="A19" s="26" t="s">
        <v>39</v>
      </c>
      <c r="B19" s="20">
        <v>316</v>
      </c>
      <c r="C19" s="21">
        <v>0.30560928433268858</v>
      </c>
      <c r="D19" s="22">
        <v>193</v>
      </c>
      <c r="E19" s="23">
        <v>0.18665377176015474</v>
      </c>
      <c r="F19" s="22">
        <v>525</v>
      </c>
      <c r="G19" s="23">
        <v>0.50773694390715662</v>
      </c>
      <c r="H19" s="24">
        <v>1034</v>
      </c>
      <c r="I19" s="7">
        <v>89</v>
      </c>
      <c r="J19" s="8">
        <v>41</v>
      </c>
      <c r="K19" s="5">
        <v>0.4606741573033708</v>
      </c>
      <c r="L19" s="11">
        <v>0</v>
      </c>
      <c r="M19" s="7">
        <v>11.53</v>
      </c>
      <c r="N19" s="8">
        <v>0</v>
      </c>
      <c r="O19" s="27">
        <v>0</v>
      </c>
      <c r="P19" s="13">
        <v>0.99590352071581401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4.25" x14ac:dyDescent="0.45"/>
  <cols>
    <col min="1" max="1" width="22.3984375" bestFit="1" customWidth="1"/>
    <col min="2" max="2" width="64.73046875" bestFit="1" customWidth="1"/>
    <col min="3" max="3" width="18.265625" bestFit="1" customWidth="1"/>
    <col min="4" max="4" width="26.86328125" bestFit="1" customWidth="1"/>
    <col min="5" max="5" width="27" bestFit="1" customWidth="1"/>
    <col min="6" max="6" width="18.3984375" bestFit="1" customWidth="1"/>
    <col min="7" max="7" width="27.73046875" bestFit="1" customWidth="1"/>
    <col min="8" max="8" width="29.86328125" bestFit="1" customWidth="1"/>
    <col min="9" max="9" width="20.1328125" bestFit="1" customWidth="1"/>
    <col min="10" max="10" width="31.265625" bestFit="1" customWidth="1"/>
    <col min="11" max="11" width="30" bestFit="1" customWidth="1"/>
    <col min="12" max="12" width="12.1328125" bestFit="1" customWidth="1"/>
    <col min="13" max="13" width="18.59765625" bestFit="1" customWidth="1"/>
    <col min="14" max="14" width="14.3984375" bestFit="1" customWidth="1"/>
    <col min="15" max="15" width="20" bestFit="1" customWidth="1"/>
    <col min="16" max="16" width="22.73046875" bestFit="1" customWidth="1"/>
    <col min="17" max="17" width="23.1328125" bestFit="1" customWidth="1"/>
    <col min="18" max="18" width="26" bestFit="1" customWidth="1"/>
    <col min="19" max="19" width="19.3984375" bestFit="1" customWidth="1"/>
  </cols>
  <sheetData>
    <row r="1" spans="1:2" x14ac:dyDescent="0.45">
      <c r="A1" t="s">
        <v>15</v>
      </c>
      <c r="B1" s="14" t="s">
        <v>16</v>
      </c>
    </row>
    <row r="2" spans="1:2" x14ac:dyDescent="0.45">
      <c r="A2" s="9" t="s">
        <v>8</v>
      </c>
      <c r="B2" s="14" t="s">
        <v>12</v>
      </c>
    </row>
    <row r="3" spans="1:2" x14ac:dyDescent="0.4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E129-E910-4441-86B6-25657C71A0E6}">
  <dimension ref="A1:P2"/>
  <sheetViews>
    <sheetView tabSelected="1" workbookViewId="0">
      <selection activeCell="Q1" sqref="Q1:U1048576"/>
    </sheetView>
  </sheetViews>
  <sheetFormatPr defaultRowHeight="14.25" x14ac:dyDescent="0.45"/>
  <cols>
    <col min="1" max="1" width="19.265625" bestFit="1" customWidth="1"/>
    <col min="11" max="11" width="10.265625" customWidth="1"/>
    <col min="12" max="12" width="10.59765625" customWidth="1"/>
  </cols>
  <sheetData>
    <row r="1" spans="1:16" ht="71.25" x14ac:dyDescent="0.4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45">
      <c r="A2" s="25" t="str">
        <f>splat!A13</f>
        <v>Heartland for Children</v>
      </c>
      <c r="B2" s="29">
        <f>splat!B13</f>
        <v>146</v>
      </c>
      <c r="C2" s="30">
        <f>splat!C13</f>
        <v>8.3956296722254173E-2</v>
      </c>
      <c r="D2" s="31">
        <f>splat!D13</f>
        <v>448</v>
      </c>
      <c r="E2" s="32">
        <f>splat!E13</f>
        <v>0.25761932144910871</v>
      </c>
      <c r="F2" s="31">
        <f>splat!F13</f>
        <v>1145</v>
      </c>
      <c r="G2" s="32">
        <f>splat!G13</f>
        <v>0.65842438182863716</v>
      </c>
      <c r="H2" s="33">
        <f>splat!H13</f>
        <v>1739</v>
      </c>
      <c r="I2" s="34">
        <f>splat!I13</f>
        <v>112</v>
      </c>
      <c r="J2" s="35">
        <f>splat!J13</f>
        <v>46</v>
      </c>
      <c r="K2" s="36">
        <f>splat!K13</f>
        <v>0.4107142857142857</v>
      </c>
      <c r="L2" s="37">
        <f>splat!L13</f>
        <v>0</v>
      </c>
      <c r="M2" s="34">
        <f>splat!M13</f>
        <v>17.22</v>
      </c>
      <c r="N2" s="35">
        <f>splat!N13</f>
        <v>21</v>
      </c>
      <c r="O2" s="38">
        <f>splat!O13</f>
        <v>0.24705882352941178</v>
      </c>
      <c r="P2" s="39">
        <f>splat!P13</f>
        <v>0.99803368416418736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Wehlen, Phebe</cp:lastModifiedBy>
  <dcterms:created xsi:type="dcterms:W3CDTF">2024-09-13T13:52:18Z</dcterms:created>
  <dcterms:modified xsi:type="dcterms:W3CDTF">2025-01-14T13:44:34Z</dcterms:modified>
</cp:coreProperties>
</file>